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K8" i="1"/>
  <c r="L8" i="1"/>
  <c r="M8" i="1"/>
  <c r="J9" i="1"/>
  <c r="K9" i="1"/>
  <c r="L9" i="1"/>
  <c r="M9" i="1"/>
  <c r="J10" i="1"/>
  <c r="K10" i="1"/>
  <c r="L10" i="1"/>
  <c r="M10" i="1"/>
  <c r="J12" i="1"/>
  <c r="K12" i="1"/>
  <c r="L12" i="1"/>
  <c r="M12" i="1"/>
  <c r="J13" i="1"/>
  <c r="K13" i="1"/>
  <c r="L13" i="1"/>
  <c r="M13" i="1"/>
  <c r="J14" i="1"/>
  <c r="K14" i="1"/>
  <c r="L14" i="1"/>
  <c r="M14" i="1"/>
  <c r="J16" i="1"/>
  <c r="K16" i="1"/>
  <c r="L16" i="1"/>
  <c r="M16" i="1"/>
  <c r="J17" i="1"/>
  <c r="K17" i="1"/>
  <c r="L17" i="1"/>
  <c r="M17" i="1"/>
  <c r="J18" i="1"/>
  <c r="K18" i="1"/>
  <c r="L18" i="1"/>
  <c r="M18" i="1"/>
  <c r="J20" i="1"/>
  <c r="K20" i="1"/>
  <c r="L20" i="1"/>
  <c r="M20" i="1"/>
  <c r="J21" i="1"/>
  <c r="K21" i="1"/>
  <c r="L21" i="1"/>
  <c r="M21" i="1"/>
  <c r="J22" i="1"/>
  <c r="K22" i="1"/>
  <c r="L22" i="1"/>
  <c r="M22" i="1"/>
</calcChain>
</file>

<file path=xl/sharedStrings.xml><?xml version="1.0" encoding="utf-8"?>
<sst xmlns="http://schemas.openxmlformats.org/spreadsheetml/2006/main" count="31" uniqueCount="14">
  <si>
    <t>Fuente:Departamento de Igualdad, Justicia y Políticas Sociales. Panorama de la juventud ##</t>
  </si>
  <si>
    <t>Women</t>
  </si>
  <si>
    <t>Men</t>
  </si>
  <si>
    <t>Total</t>
  </si>
  <si>
    <t>Gipuzkoa</t>
  </si>
  <si>
    <t>Bizkaia</t>
  </si>
  <si>
    <t>Araba/Álava</t>
  </si>
  <si>
    <t>Basque Country</t>
  </si>
  <si>
    <t>25-29</t>
  </si>
  <si>
    <t>20-24</t>
  </si>
  <si>
    <t>15-19</t>
  </si>
  <si>
    <t>Total
15-29</t>
  </si>
  <si>
    <t xml:space="preserve"> 2001-2023 ##</t>
  </si>
  <si>
    <t>Evolution of the population of 15 to 29 year-olds in the Basque Country by sex, according to age groups. 2001-2023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</si>
</sst>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3" fillId="0" borderId="0" xfId="0" applyFont="1" applyBorder="1"/>
    <xf numFmtId="164" fontId="3" fillId="0" borderId="0" xfId="0" applyNumberFormat="1" applyFont="1" applyBorder="1"/>
    <xf numFmtId="165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0" fontId="3" fillId="0" borderId="2" xfId="0" applyFont="1" applyBorder="1" applyAlignment="1">
      <alignment horizontal="left" indent="1"/>
    </xf>
    <xf numFmtId="3" fontId="3" fillId="0" borderId="0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3" fillId="0" borderId="3" xfId="0" applyFont="1" applyBorder="1" applyAlignment="1">
      <alignment horizontal="left" indent="1"/>
    </xf>
    <xf numFmtId="0" fontId="4" fillId="0" borderId="0" xfId="0" applyFont="1" applyBorder="1"/>
    <xf numFmtId="0" fontId="4" fillId="0" borderId="0" xfId="0" applyFont="1" applyBorder="1" applyAlignment="1">
      <alignment horizontal="right"/>
    </xf>
    <xf numFmtId="0" fontId="4" fillId="0" borderId="3" xfId="0" applyFont="1" applyBorder="1"/>
    <xf numFmtId="0" fontId="4" fillId="0" borderId="4" xfId="0" applyFont="1" applyBorder="1" applyAlignment="1">
      <alignment horizontal="right"/>
    </xf>
    <xf numFmtId="0" fontId="4" fillId="0" borderId="5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0" fontId="3" fillId="0" borderId="7" xfId="0" applyFont="1" applyBorder="1"/>
    <xf numFmtId="0" fontId="4" fillId="0" borderId="6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8" xfId="0" applyFont="1" applyBorder="1"/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14.42578125" style="1" customWidth="1"/>
    <col min="2" max="2" width="7.85546875" style="1" customWidth="1"/>
    <col min="3" max="3" width="6.7109375" style="1" bestFit="1" customWidth="1"/>
    <col min="4" max="4" width="6.5703125" style="1" customWidth="1"/>
    <col min="5" max="5" width="6.7109375" style="1" bestFit="1" customWidth="1"/>
    <col min="6" max="6" width="6.85546875" style="1" bestFit="1" customWidth="1"/>
    <col min="7" max="7" width="8.140625" style="1" customWidth="1"/>
    <col min="8" max="8" width="8.5703125" style="1" customWidth="1"/>
    <col min="9" max="9" width="6.7109375" style="1" bestFit="1" customWidth="1"/>
    <col min="10" max="10" width="8.42578125" style="1" bestFit="1" customWidth="1"/>
    <col min="11" max="11" width="8.5703125" style="1" customWidth="1"/>
    <col min="12" max="12" width="6.5703125" style="1" customWidth="1"/>
    <col min="13" max="13" width="6.28515625" style="1" customWidth="1"/>
    <col min="14" max="15" width="5" style="1" bestFit="1" customWidth="1"/>
    <col min="16" max="16384" width="9.140625" style="1"/>
  </cols>
  <sheetData>
    <row r="1" spans="1:17" ht="27" customHeight="1" x14ac:dyDescent="0.2"/>
    <row r="2" spans="1:17" ht="12.75" x14ac:dyDescent="0.2">
      <c r="A2" s="24" t="s">
        <v>13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7" x14ac:dyDescent="0.2">
      <c r="A3" s="23"/>
      <c r="B3" s="3"/>
    </row>
    <row r="5" spans="1:17" s="3" customFormat="1" ht="9" x14ac:dyDescent="0.15">
      <c r="A5" s="22"/>
      <c r="B5" s="20">
        <v>2001</v>
      </c>
      <c r="C5" s="21"/>
      <c r="D5" s="20"/>
      <c r="E5" s="20"/>
      <c r="F5" s="20">
        <v>2023</v>
      </c>
      <c r="G5" s="21"/>
      <c r="H5" s="20"/>
      <c r="I5" s="20"/>
      <c r="J5" s="20" t="s">
        <v>12</v>
      </c>
      <c r="K5" s="21"/>
      <c r="L5" s="20"/>
      <c r="M5" s="20"/>
    </row>
    <row r="6" spans="1:17" s="3" customFormat="1" ht="24" customHeight="1" x14ac:dyDescent="0.15">
      <c r="A6" s="19"/>
      <c r="B6" s="18" t="s">
        <v>11</v>
      </c>
      <c r="C6" s="17" t="s">
        <v>10</v>
      </c>
      <c r="D6" s="17" t="s">
        <v>9</v>
      </c>
      <c r="E6" s="17" t="s">
        <v>8</v>
      </c>
      <c r="F6" s="18" t="s">
        <v>11</v>
      </c>
      <c r="G6" s="17" t="s">
        <v>10</v>
      </c>
      <c r="H6" s="17" t="s">
        <v>9</v>
      </c>
      <c r="I6" s="17" t="s">
        <v>8</v>
      </c>
      <c r="J6" s="18" t="s">
        <v>11</v>
      </c>
      <c r="K6" s="17" t="s">
        <v>10</v>
      </c>
      <c r="L6" s="17" t="s">
        <v>9</v>
      </c>
      <c r="M6" s="17" t="s">
        <v>8</v>
      </c>
    </row>
    <row r="7" spans="1:17" s="3" customFormat="1" ht="12" customHeight="1" x14ac:dyDescent="0.15">
      <c r="A7" s="16" t="s">
        <v>7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5"/>
      <c r="N7" s="12"/>
    </row>
    <row r="8" spans="1:17" s="3" customFormat="1" ht="12" customHeight="1" x14ac:dyDescent="0.15">
      <c r="A8" s="11" t="s">
        <v>3</v>
      </c>
      <c r="B8" s="10">
        <v>448787</v>
      </c>
      <c r="C8" s="9">
        <v>113936</v>
      </c>
      <c r="D8" s="9">
        <v>158914</v>
      </c>
      <c r="E8" s="9">
        <v>175937</v>
      </c>
      <c r="F8" s="10">
        <v>319744</v>
      </c>
      <c r="G8" s="9">
        <v>111517</v>
      </c>
      <c r="H8" s="9">
        <v>105876</v>
      </c>
      <c r="I8" s="9">
        <v>102351</v>
      </c>
      <c r="J8" s="5">
        <f>(F8-B8)*100/B8</f>
        <v>-28.753729497512182</v>
      </c>
      <c r="K8" s="5">
        <f>(G8-C8)*100/C8</f>
        <v>-2.1231217525628421</v>
      </c>
      <c r="L8" s="5">
        <f>(H8-D8)*100/D8</f>
        <v>-33.375284745208099</v>
      </c>
      <c r="M8" s="5">
        <f>(I8-E8)*100/E8</f>
        <v>-41.825198792749674</v>
      </c>
      <c r="P8" s="4"/>
      <c r="Q8" s="4"/>
    </row>
    <row r="9" spans="1:17" s="3" customFormat="1" ht="12" customHeight="1" x14ac:dyDescent="0.15">
      <c r="A9" s="11" t="s">
        <v>2</v>
      </c>
      <c r="B9" s="10">
        <v>230228</v>
      </c>
      <c r="C9" s="9">
        <v>58413</v>
      </c>
      <c r="D9" s="9">
        <v>81443</v>
      </c>
      <c r="E9" s="9">
        <v>90372</v>
      </c>
      <c r="F9" s="10">
        <v>164596</v>
      </c>
      <c r="G9" s="9">
        <v>57742</v>
      </c>
      <c r="H9" s="9">
        <v>54853</v>
      </c>
      <c r="I9" s="9">
        <v>52001</v>
      </c>
      <c r="J9" s="5">
        <f>(F9-B9)*100/B9</f>
        <v>-28.507392671612489</v>
      </c>
      <c r="K9" s="5">
        <f>(G9-C9)*100/C9</f>
        <v>-1.1487168952116824</v>
      </c>
      <c r="L9" s="5">
        <f>(H9-D9)*100/D9</f>
        <v>-32.648600861952531</v>
      </c>
      <c r="M9" s="5">
        <f>(I9-E9)*100/E9</f>
        <v>-42.458947461603152</v>
      </c>
      <c r="P9" s="4"/>
      <c r="Q9" s="4"/>
    </row>
    <row r="10" spans="1:17" s="3" customFormat="1" ht="12" customHeight="1" x14ac:dyDescent="0.15">
      <c r="A10" s="11" t="s">
        <v>1</v>
      </c>
      <c r="B10" s="10">
        <v>218559</v>
      </c>
      <c r="C10" s="9">
        <v>55523</v>
      </c>
      <c r="D10" s="9">
        <v>77471</v>
      </c>
      <c r="E10" s="9">
        <v>85565</v>
      </c>
      <c r="F10" s="10">
        <v>155148</v>
      </c>
      <c r="G10" s="9">
        <v>53775</v>
      </c>
      <c r="H10" s="9">
        <v>51023</v>
      </c>
      <c r="I10" s="9">
        <v>50350</v>
      </c>
      <c r="J10" s="5">
        <f>(F10-B10)*100/B10</f>
        <v>-29.013218398693258</v>
      </c>
      <c r="K10" s="5">
        <f>(G10-C10)*100/C10</f>
        <v>-3.148244871494696</v>
      </c>
      <c r="L10" s="5">
        <f>(H10-D10)*100/D10</f>
        <v>-34.139226291128296</v>
      </c>
      <c r="M10" s="5">
        <f>(I10-E10)*100/E10</f>
        <v>-41.15584643253667</v>
      </c>
      <c r="P10" s="4"/>
      <c r="Q10" s="4"/>
    </row>
    <row r="11" spans="1:17" s="3" customFormat="1" ht="12" customHeight="1" x14ac:dyDescent="0.15">
      <c r="A11" s="14" t="s">
        <v>6</v>
      </c>
      <c r="B11" s="13"/>
      <c r="C11" s="13"/>
      <c r="D11" s="13"/>
      <c r="E11" s="13"/>
      <c r="F11" s="13"/>
      <c r="G11" s="13"/>
      <c r="H11" s="13"/>
      <c r="I11" s="13"/>
      <c r="J11" s="5"/>
      <c r="K11" s="5"/>
      <c r="L11" s="5"/>
      <c r="M11" s="5"/>
      <c r="N11" s="12"/>
      <c r="P11" s="4"/>
      <c r="Q11" s="4"/>
    </row>
    <row r="12" spans="1:17" s="3" customFormat="1" ht="12" customHeight="1" x14ac:dyDescent="0.15">
      <c r="A12" s="11" t="s">
        <v>3</v>
      </c>
      <c r="B12" s="10">
        <v>63962</v>
      </c>
      <c r="C12" s="9">
        <v>16711</v>
      </c>
      <c r="D12" s="9">
        <v>22630</v>
      </c>
      <c r="E12" s="9">
        <v>24621</v>
      </c>
      <c r="F12" s="10">
        <v>47168</v>
      </c>
      <c r="G12" s="9">
        <v>16741</v>
      </c>
      <c r="H12" s="9">
        <v>15475</v>
      </c>
      <c r="I12" s="9">
        <v>14952</v>
      </c>
      <c r="J12" s="5">
        <f>(F12-B12)*100/B12</f>
        <v>-26.256214627435039</v>
      </c>
      <c r="K12" s="5">
        <f>(G12-C12)*100/C12</f>
        <v>0.17952247022919035</v>
      </c>
      <c r="L12" s="5">
        <f>(H12-D12)*100/D12</f>
        <v>-31.617322138753867</v>
      </c>
      <c r="M12" s="5">
        <f>(I12-E12)*100/E12</f>
        <v>-39.271353722432067</v>
      </c>
      <c r="P12" s="4"/>
      <c r="Q12" s="4"/>
    </row>
    <row r="13" spans="1:17" s="3" customFormat="1" ht="12" customHeight="1" x14ac:dyDescent="0.15">
      <c r="A13" s="11" t="s">
        <v>2</v>
      </c>
      <c r="B13" s="10">
        <v>32687</v>
      </c>
      <c r="C13" s="9">
        <v>8470</v>
      </c>
      <c r="D13" s="9">
        <v>11664</v>
      </c>
      <c r="E13" s="9">
        <v>12553</v>
      </c>
      <c r="F13" s="10">
        <v>24277</v>
      </c>
      <c r="G13" s="9">
        <v>8665</v>
      </c>
      <c r="H13" s="9">
        <v>7994</v>
      </c>
      <c r="I13" s="9">
        <v>7618</v>
      </c>
      <c r="J13" s="5">
        <f>(F13-B13)*100/B13</f>
        <v>-25.728883042188027</v>
      </c>
      <c r="K13" s="5">
        <f>(G13-C13)*100/C13</f>
        <v>2.3022432113341202</v>
      </c>
      <c r="L13" s="5">
        <f>(H13-D13)*100/D13</f>
        <v>-31.464334705075444</v>
      </c>
      <c r="M13" s="5">
        <f>(I13-E13)*100/E13</f>
        <v>-39.313311558989881</v>
      </c>
      <c r="P13" s="4"/>
      <c r="Q13" s="4"/>
    </row>
    <row r="14" spans="1:17" s="3" customFormat="1" ht="12" customHeight="1" x14ac:dyDescent="0.15">
      <c r="A14" s="11" t="s">
        <v>1</v>
      </c>
      <c r="B14" s="10">
        <v>31275</v>
      </c>
      <c r="C14" s="9">
        <v>8241</v>
      </c>
      <c r="D14" s="9">
        <v>10966</v>
      </c>
      <c r="E14" s="9">
        <v>12068</v>
      </c>
      <c r="F14" s="10">
        <v>22891</v>
      </c>
      <c r="G14" s="9">
        <v>8076</v>
      </c>
      <c r="H14" s="9">
        <v>7481</v>
      </c>
      <c r="I14" s="9">
        <v>7334</v>
      </c>
      <c r="J14" s="5">
        <f>(F14-B14)*100/B14</f>
        <v>-26.807354116706634</v>
      </c>
      <c r="K14" s="5">
        <f>(G14-C14)*100/C14</f>
        <v>-2.0021842009464872</v>
      </c>
      <c r="L14" s="5">
        <f>(H14-D14)*100/D14</f>
        <v>-31.780047419296007</v>
      </c>
      <c r="M14" s="5">
        <f>(I14-E14)*100/E14</f>
        <v>-39.227709645343054</v>
      </c>
      <c r="P14" s="4"/>
      <c r="Q14" s="4"/>
    </row>
    <row r="15" spans="1:17" s="3" customFormat="1" ht="12" customHeight="1" x14ac:dyDescent="0.15">
      <c r="A15" s="14" t="s">
        <v>5</v>
      </c>
      <c r="B15" s="10"/>
      <c r="C15" s="10"/>
      <c r="D15" s="10"/>
      <c r="E15" s="10"/>
      <c r="F15" s="13"/>
      <c r="G15" s="13"/>
      <c r="H15" s="13"/>
      <c r="I15" s="13"/>
      <c r="J15" s="5"/>
      <c r="K15" s="5"/>
      <c r="L15" s="5"/>
      <c r="M15" s="5"/>
      <c r="N15" s="12"/>
      <c r="P15" s="4"/>
      <c r="Q15" s="4"/>
    </row>
    <row r="16" spans="1:17" s="3" customFormat="1" ht="12" customHeight="1" x14ac:dyDescent="0.15">
      <c r="A16" s="11" t="s">
        <v>3</v>
      </c>
      <c r="B16" s="10">
        <v>241233</v>
      </c>
      <c r="C16" s="9">
        <v>61348</v>
      </c>
      <c r="D16" s="9">
        <v>85854</v>
      </c>
      <c r="E16" s="9">
        <v>94031</v>
      </c>
      <c r="F16" s="10">
        <v>162592</v>
      </c>
      <c r="G16" s="9">
        <v>55854</v>
      </c>
      <c r="H16" s="9">
        <v>53881</v>
      </c>
      <c r="I16" s="9">
        <v>52857</v>
      </c>
      <c r="J16" s="5">
        <f>(F16-B16)*100/B16</f>
        <v>-32.599602873570369</v>
      </c>
      <c r="K16" s="5">
        <f>(G16-C16)*100/C16</f>
        <v>-8.9554671708939164</v>
      </c>
      <c r="L16" s="5">
        <f>(H16-D16)*100/D16</f>
        <v>-37.24113029095907</v>
      </c>
      <c r="M16" s="5">
        <f>(I16-E16)*100/E16</f>
        <v>-43.787687039380629</v>
      </c>
      <c r="P16" s="4"/>
      <c r="Q16" s="4"/>
    </row>
    <row r="17" spans="1:17" s="3" customFormat="1" ht="12" customHeight="1" x14ac:dyDescent="0.15">
      <c r="A17" s="11" t="s">
        <v>2</v>
      </c>
      <c r="B17" s="10">
        <v>123362</v>
      </c>
      <c r="C17" s="9">
        <v>31438</v>
      </c>
      <c r="D17" s="9">
        <v>43857</v>
      </c>
      <c r="E17" s="9">
        <v>48067</v>
      </c>
      <c r="F17" s="10">
        <v>83571</v>
      </c>
      <c r="G17" s="9">
        <v>28911</v>
      </c>
      <c r="H17" s="9">
        <v>28008</v>
      </c>
      <c r="I17" s="9">
        <v>26652</v>
      </c>
      <c r="J17" s="5">
        <f>(F17-B17)*100/B17</f>
        <v>-32.255475754284141</v>
      </c>
      <c r="K17" s="5">
        <f>(G17-C17)*100/C17</f>
        <v>-8.0380431325147903</v>
      </c>
      <c r="L17" s="5">
        <f>(H17-D17)*100/D17</f>
        <v>-36.13790272932485</v>
      </c>
      <c r="M17" s="5">
        <f>(I17-E17)*100/E17</f>
        <v>-44.552395614454824</v>
      </c>
      <c r="P17" s="4"/>
      <c r="Q17" s="4"/>
    </row>
    <row r="18" spans="1:17" s="3" customFormat="1" ht="12" customHeight="1" x14ac:dyDescent="0.15">
      <c r="A18" s="11" t="s">
        <v>1</v>
      </c>
      <c r="B18" s="10">
        <v>117871</v>
      </c>
      <c r="C18" s="9">
        <v>29910</v>
      </c>
      <c r="D18" s="9">
        <v>41997</v>
      </c>
      <c r="E18" s="9">
        <v>45964</v>
      </c>
      <c r="F18" s="10">
        <v>79021</v>
      </c>
      <c r="G18" s="9">
        <v>26943</v>
      </c>
      <c r="H18" s="9">
        <v>25873</v>
      </c>
      <c r="I18" s="9">
        <v>26205</v>
      </c>
      <c r="J18" s="5">
        <f>(F18-B18)*100/B18</f>
        <v>-32.959761094756132</v>
      </c>
      <c r="K18" s="5">
        <f>(G18-C18)*100/C18</f>
        <v>-9.9197592778335011</v>
      </c>
      <c r="L18" s="5">
        <f>(H18-D18)*100/D18</f>
        <v>-38.393218563230704</v>
      </c>
      <c r="M18" s="5">
        <f>(I18-E18)*100/E18</f>
        <v>-42.987990601340179</v>
      </c>
      <c r="P18" s="4"/>
      <c r="Q18" s="4"/>
    </row>
    <row r="19" spans="1:17" s="3" customFormat="1" ht="12" customHeight="1" x14ac:dyDescent="0.15">
      <c r="A19" s="14" t="s">
        <v>4</v>
      </c>
      <c r="B19" s="10"/>
      <c r="C19" s="10"/>
      <c r="D19" s="10"/>
      <c r="E19" s="10"/>
      <c r="F19" s="13"/>
      <c r="G19" s="13"/>
      <c r="H19" s="13"/>
      <c r="I19" s="13"/>
      <c r="J19" s="5"/>
      <c r="K19" s="5"/>
      <c r="L19" s="5"/>
      <c r="M19" s="5"/>
      <c r="N19" s="12"/>
      <c r="P19" s="4"/>
      <c r="Q19" s="4"/>
    </row>
    <row r="20" spans="1:17" s="3" customFormat="1" ht="12" customHeight="1" x14ac:dyDescent="0.15">
      <c r="A20" s="11" t="s">
        <v>3</v>
      </c>
      <c r="B20" s="10">
        <v>143592</v>
      </c>
      <c r="C20" s="9">
        <v>35877</v>
      </c>
      <c r="D20" s="9">
        <v>57285</v>
      </c>
      <c r="E20" s="9">
        <v>57285</v>
      </c>
      <c r="F20" s="10">
        <v>109984</v>
      </c>
      <c r="G20" s="9">
        <v>38922</v>
      </c>
      <c r="H20" s="9">
        <v>36520</v>
      </c>
      <c r="I20" s="9">
        <v>34542</v>
      </c>
      <c r="J20" s="5">
        <f>(F20-B20)*100/B20</f>
        <v>-23.405203632514347</v>
      </c>
      <c r="K20" s="5">
        <f>(G20-C20)*100/C20</f>
        <v>8.487331716698721</v>
      </c>
      <c r="L20" s="5">
        <f>(H20-D20)*100/D20</f>
        <v>-36.248581653137819</v>
      </c>
      <c r="M20" s="5">
        <f>(I20-E20)*100/E20</f>
        <v>-39.701492537313435</v>
      </c>
      <c r="P20" s="4"/>
      <c r="Q20" s="4"/>
    </row>
    <row r="21" spans="1:17" s="3" customFormat="1" ht="12" customHeight="1" x14ac:dyDescent="0.15">
      <c r="A21" s="11" t="s">
        <v>2</v>
      </c>
      <c r="B21" s="10">
        <v>74179</v>
      </c>
      <c r="C21" s="9">
        <v>18505</v>
      </c>
      <c r="D21" s="9">
        <v>29752</v>
      </c>
      <c r="E21" s="9">
        <v>29752</v>
      </c>
      <c r="F21" s="10">
        <v>56748</v>
      </c>
      <c r="G21" s="9">
        <v>20166</v>
      </c>
      <c r="H21" s="9">
        <v>18851</v>
      </c>
      <c r="I21" s="9">
        <v>17731</v>
      </c>
      <c r="J21" s="5">
        <f>(F21-B21)*100/B21</f>
        <v>-23.498564283692151</v>
      </c>
      <c r="K21" s="5">
        <f>(G21-C21)*100/C21</f>
        <v>8.9759524452850581</v>
      </c>
      <c r="L21" s="5">
        <f>(H21-D21)*100/D21</f>
        <v>-36.639553643452544</v>
      </c>
      <c r="M21" s="5">
        <f>(I21-E21)*100/E21</f>
        <v>-40.404006453347677</v>
      </c>
      <c r="P21" s="4"/>
      <c r="Q21" s="4"/>
    </row>
    <row r="22" spans="1:17" s="3" customFormat="1" ht="12" customHeight="1" x14ac:dyDescent="0.15">
      <c r="A22" s="8" t="s">
        <v>1</v>
      </c>
      <c r="B22" s="7">
        <v>69413</v>
      </c>
      <c r="C22" s="6">
        <v>17372</v>
      </c>
      <c r="D22" s="6">
        <v>27533</v>
      </c>
      <c r="E22" s="6">
        <v>27533</v>
      </c>
      <c r="F22" s="7">
        <v>53236</v>
      </c>
      <c r="G22" s="6">
        <v>18756</v>
      </c>
      <c r="H22" s="6">
        <v>17669</v>
      </c>
      <c r="I22" s="6">
        <v>16811</v>
      </c>
      <c r="J22" s="5">
        <f>(F22-B22)*100/B22</f>
        <v>-23.305432699926527</v>
      </c>
      <c r="K22" s="5">
        <f>(G22-C22)*100/C22</f>
        <v>7.9668431959475017</v>
      </c>
      <c r="L22" s="5">
        <f>(H22-D22)*100/D22</f>
        <v>-35.826099589583407</v>
      </c>
      <c r="M22" s="5">
        <f>(I22-E22)*100/E22</f>
        <v>-38.942360076998511</v>
      </c>
      <c r="P22" s="4"/>
      <c r="Q22" s="4"/>
    </row>
    <row r="25" spans="1:17" x14ac:dyDescent="0.2">
      <c r="A25" s="2" t="s">
        <v>0</v>
      </c>
    </row>
  </sheetData>
  <pageMargins left="0.39370078740157483" right="0.39370078740157483" top="0.78740157480314965" bottom="0.59055118110236227" header="0" footer="0"/>
  <pageSetup paperSize="9" orientation="landscape" r:id="rId1"/>
  <headerFooter alignWithMargins="0">
    <oddFooter>&amp;L&amp;7 23/11/2023&amp;R&amp;7Página: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Evolution of the population of 15 to 29 year-olds in the Basque Country by sex, according to age groups. 2001-2023</dc:title>
  <dc:creator/>
  <cp:lastModifiedBy/>
  <dcterms:created xsi:type="dcterms:W3CDTF">2023-11-23T08:31:02Z</dcterms:created>
  <dcterms:modified xsi:type="dcterms:W3CDTF">2023-11-23T08:31:02Z</dcterms:modified>
</cp:coreProperties>
</file>