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" i="1" l="1"/>
  <c r="G7" i="1"/>
  <c r="J7" i="1"/>
  <c r="D8" i="1"/>
  <c r="G8" i="1"/>
  <c r="J8" i="1"/>
  <c r="D9" i="1"/>
  <c r="G9" i="1"/>
  <c r="J9" i="1"/>
  <c r="D10" i="1"/>
  <c r="G10" i="1"/>
  <c r="J10" i="1"/>
  <c r="D11" i="1"/>
  <c r="G11" i="1"/>
  <c r="J11" i="1"/>
  <c r="D12" i="1"/>
  <c r="G12" i="1"/>
  <c r="J12" i="1"/>
  <c r="D14" i="1"/>
  <c r="G14" i="1"/>
  <c r="J14" i="1"/>
  <c r="D15" i="1"/>
  <c r="G15" i="1"/>
  <c r="J15" i="1"/>
  <c r="D16" i="1"/>
  <c r="G16" i="1"/>
  <c r="J16" i="1"/>
  <c r="D17" i="1"/>
  <c r="G17" i="1"/>
  <c r="J17" i="1"/>
  <c r="D18" i="1"/>
  <c r="G18" i="1"/>
  <c r="J18" i="1"/>
  <c r="D19" i="1"/>
  <c r="G19" i="1"/>
  <c r="J19" i="1"/>
  <c r="D21" i="1"/>
  <c r="G21" i="1"/>
  <c r="J21" i="1"/>
  <c r="D22" i="1"/>
  <c r="G22" i="1"/>
  <c r="J22" i="1"/>
  <c r="D23" i="1"/>
  <c r="G23" i="1"/>
  <c r="J23" i="1"/>
  <c r="D24" i="1"/>
  <c r="G24" i="1"/>
  <c r="J24" i="1"/>
  <c r="D25" i="1"/>
  <c r="G25" i="1"/>
  <c r="J25" i="1"/>
  <c r="D26" i="1"/>
  <c r="G26" i="1"/>
  <c r="J26" i="1"/>
  <c r="D28" i="1"/>
  <c r="G28" i="1"/>
  <c r="J28" i="1"/>
  <c r="D29" i="1"/>
  <c r="G29" i="1"/>
  <c r="J29" i="1"/>
  <c r="D30" i="1"/>
  <c r="G30" i="1"/>
  <c r="J30" i="1"/>
  <c r="D31" i="1"/>
  <c r="G31" i="1"/>
  <c r="J31" i="1"/>
  <c r="D32" i="1"/>
  <c r="G32" i="1"/>
  <c r="J32" i="1"/>
  <c r="D33" i="1"/>
  <c r="G33" i="1"/>
  <c r="J33" i="1"/>
</calcChain>
</file>

<file path=xl/sharedStrings.xml><?xml version="1.0" encoding="utf-8"?>
<sst xmlns="http://schemas.openxmlformats.org/spreadsheetml/2006/main" count="32" uniqueCount="15">
  <si>
    <t>Source: Eustat. Industrial Survey</t>
  </si>
  <si>
    <t>Without classifying</t>
  </si>
  <si>
    <t>Low Technology</t>
  </si>
  <si>
    <t>Low Intermediate Technology</t>
  </si>
  <si>
    <t>High Intermediate Technology</t>
  </si>
  <si>
    <t>High Technology</t>
  </si>
  <si>
    <t>Gipuzkoa</t>
  </si>
  <si>
    <t>Bizkaia</t>
  </si>
  <si>
    <t>Araba/Álava</t>
  </si>
  <si>
    <t>Basque Country</t>
  </si>
  <si>
    <t>Increase %</t>
  </si>
  <si>
    <t xml:space="preserve">  Net sales</t>
  </si>
  <si>
    <t xml:space="preserve"> Gross Added Value factor cost</t>
  </si>
  <si>
    <t>Personnel employed</t>
  </si>
  <si>
    <t>Industrial Technological Content of the Basque Country by Provinces and Technological level. cnae09. (Thousands of euros).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</si>
</sst>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164" fontId="1" fillId="0" borderId="0" xfId="0" applyNumberFormat="1" applyFont="1" applyBorder="1" applyAlignment="1">
      <alignment horizontal="right" vertical="center"/>
    </xf>
    <xf numFmtId="3" fontId="1" fillId="0" borderId="1" xfId="0" applyNumberFormat="1" applyFont="1" applyBorder="1" applyAlignment="1">
      <alignment horizontal="right" vertical="top" wrapText="1"/>
    </xf>
    <xf numFmtId="0" fontId="1" fillId="0" borderId="2" xfId="0" applyFont="1" applyBorder="1" applyAlignment="1">
      <alignment vertical="center"/>
    </xf>
    <xf numFmtId="3" fontId="1" fillId="0" borderId="0" xfId="0" applyNumberFormat="1" applyFont="1" applyBorder="1" applyAlignment="1">
      <alignment horizontal="right" vertical="top" wrapText="1"/>
    </xf>
    <xf numFmtId="0" fontId="1" fillId="0" borderId="3" xfId="0" applyFont="1" applyBorder="1" applyAlignment="1">
      <alignment vertical="center"/>
    </xf>
    <xf numFmtId="164" fontId="3" fillId="0" borderId="0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top" wrapText="1"/>
    </xf>
    <xf numFmtId="0" fontId="3" fillId="0" borderId="3" xfId="0" applyFont="1" applyBorder="1" applyAlignment="1">
      <alignment vertical="center"/>
    </xf>
    <xf numFmtId="0" fontId="1" fillId="0" borderId="0" xfId="0" applyFont="1" applyBorder="1" applyAlignment="1">
      <alignment horizontal="right"/>
    </xf>
    <xf numFmtId="0" fontId="3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horizontal="right" vertical="center"/>
    </xf>
    <xf numFmtId="0" fontId="3" fillId="0" borderId="4" xfId="0" applyFont="1" applyBorder="1" applyAlignment="1">
      <alignment vertical="center"/>
    </xf>
    <xf numFmtId="1" fontId="1" fillId="0" borderId="5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5" xfId="0" applyFont="1" applyBorder="1" applyAlignment="1">
      <alignment horizontal="centerContinuous" vertical="center"/>
    </xf>
    <xf numFmtId="0" fontId="3" fillId="0" borderId="7" xfId="0" applyFont="1" applyBorder="1" applyAlignment="1">
      <alignment vertical="center"/>
    </xf>
    <xf numFmtId="0" fontId="4" fillId="0" borderId="0" xfId="0" applyFont="1" applyAlignment="1">
      <alignment horizontal="left"/>
    </xf>
    <xf numFmtId="0" fontId="4" fillId="2" borderId="0" xfId="0" applyFont="1" applyFill="1" applyBorder="1" applyAlignment="1">
      <alignment horizontal="left" vertic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showGridLines="0" tabSelected="1" topLeftCell="B1" zoomScale="120" zoomScaleNormal="120" workbookViewId="0">
      <selection activeCell="B1" sqref="B1"/>
    </sheetView>
  </sheetViews>
  <sheetFormatPr baseColWidth="10" defaultRowHeight="9" x14ac:dyDescent="0.2"/>
  <cols>
    <col min="1" max="1" width="25.7109375" style="1" customWidth="1"/>
    <col min="2" max="2" width="6.85546875" style="1" customWidth="1"/>
    <col min="3" max="3" width="8" style="1" bestFit="1" customWidth="1"/>
    <col min="4" max="4" width="8" style="1" customWidth="1"/>
    <col min="5" max="5" width="10.28515625" style="1" customWidth="1"/>
    <col min="6" max="6" width="10.5703125" style="1" bestFit="1" customWidth="1"/>
    <col min="7" max="7" width="7" style="1" customWidth="1"/>
    <col min="8" max="8" width="8.7109375" style="1" customWidth="1"/>
    <col min="9" max="9" width="10.5703125" style="1" bestFit="1" customWidth="1"/>
    <col min="10" max="10" width="7.85546875" style="1" customWidth="1"/>
    <col min="11" max="16384" width="11.42578125" style="1"/>
  </cols>
  <sheetData>
    <row r="1" spans="1:10" ht="27" customHeight="1" x14ac:dyDescent="0.15"/>
    <row r="2" spans="1:10" ht="20.100000000000001" customHeight="1" x14ac:dyDescent="0.15">
      <c r="A2" s="22" t="s">
        <v>14</v>
      </c>
    </row>
    <row r="3" spans="1:10" ht="9" customHeight="1" x14ac:dyDescent="0.15">
      <c r="A3" s="21"/>
    </row>
    <row r="4" spans="1:10" ht="9" customHeight="1" x14ac:dyDescent="0.15">
      <c r="A4" s="20"/>
    </row>
    <row r="5" spans="1:10" s="13" customFormat="1" ht="9" customHeight="1" x14ac:dyDescent="0.2">
      <c r="A5" s="19"/>
      <c r="B5" s="18" t="s">
        <v>13</v>
      </c>
      <c r="C5" s="18"/>
      <c r="D5" s="18"/>
      <c r="E5" s="18" t="s">
        <v>12</v>
      </c>
      <c r="F5" s="18"/>
      <c r="G5" s="18"/>
      <c r="H5" s="18" t="s">
        <v>11</v>
      </c>
      <c r="I5" s="18"/>
      <c r="J5" s="18"/>
    </row>
    <row r="6" spans="1:10" s="13" customFormat="1" ht="9" customHeight="1" x14ac:dyDescent="0.2">
      <c r="A6" s="17"/>
      <c r="B6" s="16">
        <v>2022</v>
      </c>
      <c r="C6" s="16">
        <v>2023</v>
      </c>
      <c r="D6" s="16" t="s">
        <v>10</v>
      </c>
      <c r="E6" s="16">
        <v>2022</v>
      </c>
      <c r="F6" s="16">
        <v>2023</v>
      </c>
      <c r="G6" s="16" t="s">
        <v>10</v>
      </c>
      <c r="H6" s="16">
        <v>2022</v>
      </c>
      <c r="I6" s="16">
        <v>2023</v>
      </c>
      <c r="J6" s="16" t="s">
        <v>10</v>
      </c>
    </row>
    <row r="7" spans="1:10" s="12" customFormat="1" ht="9" customHeight="1" x14ac:dyDescent="0.2">
      <c r="A7" s="15" t="s">
        <v>9</v>
      </c>
      <c r="B7" s="9">
        <v>204774</v>
      </c>
      <c r="C7" s="9">
        <v>208367</v>
      </c>
      <c r="D7" s="8">
        <f>(C7/B7)*100-100</f>
        <v>1.7546172853975577</v>
      </c>
      <c r="E7" s="9">
        <v>16649729</v>
      </c>
      <c r="F7" s="9">
        <v>17554617</v>
      </c>
      <c r="G7" s="8">
        <f>(F7/E7)*100-100</f>
        <v>5.4348512219027754</v>
      </c>
      <c r="H7" s="9">
        <v>74641778</v>
      </c>
      <c r="I7" s="9">
        <v>70380367</v>
      </c>
      <c r="J7" s="8">
        <f>(I7/H7)*100-100</f>
        <v>-5.7091499079778032</v>
      </c>
    </row>
    <row r="8" spans="1:10" s="13" customFormat="1" ht="9" customHeight="1" x14ac:dyDescent="0.2">
      <c r="A8" s="7" t="s">
        <v>5</v>
      </c>
      <c r="B8" s="6">
        <v>10658</v>
      </c>
      <c r="C8" s="6">
        <v>11606</v>
      </c>
      <c r="D8" s="3">
        <f>(C8/B8)*100-100</f>
        <v>8.8947269656596006</v>
      </c>
      <c r="E8" s="6">
        <v>865923</v>
      </c>
      <c r="F8" s="6">
        <v>1048728</v>
      </c>
      <c r="G8" s="3">
        <f>(F8/E8)*100-100</f>
        <v>21.110999476858794</v>
      </c>
      <c r="H8" s="6">
        <v>2559717</v>
      </c>
      <c r="I8" s="6">
        <v>3025246</v>
      </c>
      <c r="J8" s="3">
        <f>(I8/H8)*100-100</f>
        <v>18.18673704944726</v>
      </c>
    </row>
    <row r="9" spans="1:10" s="13" customFormat="1" ht="9" customHeight="1" x14ac:dyDescent="0.2">
      <c r="A9" s="7" t="s">
        <v>4</v>
      </c>
      <c r="B9" s="6">
        <v>55620</v>
      </c>
      <c r="C9" s="6">
        <v>56893</v>
      </c>
      <c r="D9" s="3">
        <f>(C9/B9)*100-100</f>
        <v>2.2887450557353475</v>
      </c>
      <c r="E9" s="6">
        <v>4195067</v>
      </c>
      <c r="F9" s="6">
        <v>4752345</v>
      </c>
      <c r="G9" s="3">
        <f>(F9/E9)*100-100</f>
        <v>13.2841263321897</v>
      </c>
      <c r="H9" s="6">
        <v>18567686</v>
      </c>
      <c r="I9" s="6">
        <v>20035254</v>
      </c>
      <c r="J9" s="3">
        <f>(I9/H9)*100-100</f>
        <v>7.903882045398646</v>
      </c>
    </row>
    <row r="10" spans="1:10" s="13" customFormat="1" ht="9" customHeight="1" x14ac:dyDescent="0.2">
      <c r="A10" s="7" t="s">
        <v>3</v>
      </c>
      <c r="B10" s="6">
        <v>94468</v>
      </c>
      <c r="C10" s="6">
        <v>95926</v>
      </c>
      <c r="D10" s="3">
        <f>(C10/B10)*100-100</f>
        <v>1.5433797688106097</v>
      </c>
      <c r="E10" s="6">
        <v>7962047</v>
      </c>
      <c r="F10" s="6">
        <v>7764842</v>
      </c>
      <c r="G10" s="3">
        <f>(F10/E10)*100-100</f>
        <v>-2.4768128095702053</v>
      </c>
      <c r="H10" s="6">
        <v>34531404</v>
      </c>
      <c r="I10" s="6">
        <v>31118331</v>
      </c>
      <c r="J10" s="3">
        <f>(I10/H10)*100-100</f>
        <v>-9.8839682278774319</v>
      </c>
    </row>
    <row r="11" spans="1:10" s="13" customFormat="1" ht="9" customHeight="1" x14ac:dyDescent="0.2">
      <c r="A11" s="7" t="s">
        <v>2</v>
      </c>
      <c r="B11" s="6">
        <v>33877</v>
      </c>
      <c r="C11" s="6">
        <v>33770</v>
      </c>
      <c r="D11" s="3">
        <f>(C11/B11)*100-100</f>
        <v>-0.31584851078902432</v>
      </c>
      <c r="E11" s="6">
        <v>1963936</v>
      </c>
      <c r="F11" s="6">
        <v>2163767</v>
      </c>
      <c r="G11" s="3">
        <f>(F11/E11)*100-100</f>
        <v>10.175026070095967</v>
      </c>
      <c r="H11" s="6">
        <v>8919124</v>
      </c>
      <c r="I11" s="6">
        <v>8766908</v>
      </c>
      <c r="J11" s="3">
        <f>(I11/H11)*100-100</f>
        <v>-1.706625000392421</v>
      </c>
    </row>
    <row r="12" spans="1:10" s="13" customFormat="1" ht="9" customHeight="1" x14ac:dyDescent="0.2">
      <c r="A12" s="7" t="s">
        <v>1</v>
      </c>
      <c r="B12" s="6">
        <v>10151</v>
      </c>
      <c r="C12" s="6">
        <v>10172</v>
      </c>
      <c r="D12" s="3">
        <f>(C12/B12)*100-100</f>
        <v>0.20687616983548196</v>
      </c>
      <c r="E12" s="6">
        <v>1662756</v>
      </c>
      <c r="F12" s="6">
        <v>1824935</v>
      </c>
      <c r="G12" s="3">
        <f>(F12/E12)*100-100</f>
        <v>9.7536259078301271</v>
      </c>
      <c r="H12" s="6">
        <v>10063847</v>
      </c>
      <c r="I12" s="6">
        <v>7434628</v>
      </c>
      <c r="J12" s="3">
        <f>(I12/H12)*100-100</f>
        <v>-26.125387240088202</v>
      </c>
    </row>
    <row r="13" spans="1:10" s="13" customFormat="1" ht="9" customHeight="1" x14ac:dyDescent="0.2">
      <c r="A13" s="7"/>
      <c r="B13" s="14"/>
      <c r="C13" s="14"/>
      <c r="D13" s="8"/>
      <c r="E13" s="14"/>
      <c r="F13" s="14"/>
      <c r="G13" s="8"/>
      <c r="H13" s="14"/>
      <c r="I13" s="14"/>
      <c r="J13" s="8"/>
    </row>
    <row r="14" spans="1:10" s="12" customFormat="1" ht="9" customHeight="1" x14ac:dyDescent="0.2">
      <c r="A14" s="10" t="s">
        <v>8</v>
      </c>
      <c r="B14" s="9">
        <v>42217</v>
      </c>
      <c r="C14" s="9">
        <v>42725</v>
      </c>
      <c r="D14" s="8">
        <f>(C14/B14)*100-100</f>
        <v>1.2033067247791109</v>
      </c>
      <c r="E14" s="9">
        <v>3441656</v>
      </c>
      <c r="F14" s="9">
        <v>3653665</v>
      </c>
      <c r="G14" s="8">
        <f>(F14/E14)*100-100</f>
        <v>6.1600868884048765</v>
      </c>
      <c r="H14" s="9">
        <v>16599678</v>
      </c>
      <c r="I14" s="9">
        <v>16768034</v>
      </c>
      <c r="J14" s="8">
        <f>(I14/H14)*100-100</f>
        <v>1.0142124443618599</v>
      </c>
    </row>
    <row r="15" spans="1:10" s="13" customFormat="1" ht="9" customHeight="1" x14ac:dyDescent="0.2">
      <c r="A15" s="7" t="s">
        <v>5</v>
      </c>
      <c r="B15" s="6">
        <v>1638</v>
      </c>
      <c r="C15" s="6">
        <v>1635</v>
      </c>
      <c r="D15" s="3">
        <f>(C15/B15)*100-100</f>
        <v>-0.1831501831501896</v>
      </c>
      <c r="E15" s="6">
        <v>108137</v>
      </c>
      <c r="F15" s="6">
        <v>158820</v>
      </c>
      <c r="G15" s="3">
        <f>(F15/E15)*100-100</f>
        <v>46.869249193153138</v>
      </c>
      <c r="H15" s="6">
        <v>485386</v>
      </c>
      <c r="I15" s="6">
        <v>559116</v>
      </c>
      <c r="J15" s="3">
        <f>(I15/H15)*100-100</f>
        <v>15.189972516718655</v>
      </c>
    </row>
    <row r="16" spans="1:10" s="13" customFormat="1" ht="9" customHeight="1" x14ac:dyDescent="0.2">
      <c r="A16" s="7" t="s">
        <v>4</v>
      </c>
      <c r="B16" s="6">
        <v>11475</v>
      </c>
      <c r="C16" s="6">
        <v>11883</v>
      </c>
      <c r="D16" s="3">
        <f>(C16/B16)*100-100</f>
        <v>3.5555555555555571</v>
      </c>
      <c r="E16" s="6">
        <v>922942</v>
      </c>
      <c r="F16" s="6">
        <v>1007336</v>
      </c>
      <c r="G16" s="3">
        <f>(F16/E16)*100-100</f>
        <v>9.1440198842397393</v>
      </c>
      <c r="H16" s="6">
        <v>6539074</v>
      </c>
      <c r="I16" s="6">
        <v>7067190</v>
      </c>
      <c r="J16" s="3">
        <f>(I16/H16)*100-100</f>
        <v>8.0763117224243075</v>
      </c>
    </row>
    <row r="17" spans="1:10" s="13" customFormat="1" ht="9" customHeight="1" x14ac:dyDescent="0.2">
      <c r="A17" s="7" t="s">
        <v>3</v>
      </c>
      <c r="B17" s="6">
        <v>20165</v>
      </c>
      <c r="C17" s="6">
        <v>20209</v>
      </c>
      <c r="D17" s="3">
        <f>(C17/B17)*100-100</f>
        <v>0.21819985122736796</v>
      </c>
      <c r="E17" s="6">
        <v>1666441</v>
      </c>
      <c r="F17" s="6">
        <v>1725111</v>
      </c>
      <c r="G17" s="3">
        <f>(F17/E17)*100-100</f>
        <v>3.5206766996251275</v>
      </c>
      <c r="H17" s="6">
        <v>6383615</v>
      </c>
      <c r="I17" s="6">
        <v>6146415</v>
      </c>
      <c r="J17" s="3">
        <f>(I17/H17)*100-100</f>
        <v>-3.7157629336982296</v>
      </c>
    </row>
    <row r="18" spans="1:10" s="13" customFormat="1" ht="9" customHeight="1" x14ac:dyDescent="0.2">
      <c r="A18" s="7" t="s">
        <v>2</v>
      </c>
      <c r="B18" s="6">
        <v>7032</v>
      </c>
      <c r="C18" s="6">
        <v>6959</v>
      </c>
      <c r="D18" s="3">
        <f>(C18/B18)*100-100</f>
        <v>-1.0381114903299249</v>
      </c>
      <c r="E18" s="6">
        <v>507509</v>
      </c>
      <c r="F18" s="6">
        <v>531319</v>
      </c>
      <c r="G18" s="3">
        <f>(F18/E18)*100-100</f>
        <v>4.6915424159965653</v>
      </c>
      <c r="H18" s="6">
        <v>1795678</v>
      </c>
      <c r="I18" s="6">
        <v>1833074</v>
      </c>
      <c r="J18" s="3">
        <f>(I18/H18)*100-100</f>
        <v>2.0825560039160678</v>
      </c>
    </row>
    <row r="19" spans="1:10" s="13" customFormat="1" ht="9" customHeight="1" x14ac:dyDescent="0.2">
      <c r="A19" s="7" t="s">
        <v>1</v>
      </c>
      <c r="B19" s="6">
        <v>1907</v>
      </c>
      <c r="C19" s="6">
        <v>2039</v>
      </c>
      <c r="D19" s="3">
        <f>(C19/B19)*100-100</f>
        <v>6.9218668065023508</v>
      </c>
      <c r="E19" s="6">
        <v>236627</v>
      </c>
      <c r="F19" s="6">
        <v>231079</v>
      </c>
      <c r="G19" s="3">
        <f>(F19/E19)*100-100</f>
        <v>-2.3446183233527904</v>
      </c>
      <c r="H19" s="6">
        <v>1395925</v>
      </c>
      <c r="I19" s="6">
        <v>1162239</v>
      </c>
      <c r="J19" s="3">
        <f>(I19/H19)*100-100</f>
        <v>-16.740584200440566</v>
      </c>
    </row>
    <row r="20" spans="1:10" s="13" customFormat="1" ht="9" customHeight="1" x14ac:dyDescent="0.2">
      <c r="A20" s="7"/>
      <c r="B20" s="14"/>
      <c r="C20" s="14"/>
      <c r="D20" s="8"/>
      <c r="E20" s="14"/>
      <c r="F20" s="14"/>
      <c r="G20" s="8"/>
      <c r="H20" s="14"/>
      <c r="I20" s="14"/>
      <c r="J20" s="8"/>
    </row>
    <row r="21" spans="1:10" s="12" customFormat="1" ht="9" customHeight="1" x14ac:dyDescent="0.2">
      <c r="A21" s="10" t="s">
        <v>7</v>
      </c>
      <c r="B21" s="9">
        <v>80829</v>
      </c>
      <c r="C21" s="9">
        <v>82549</v>
      </c>
      <c r="D21" s="8">
        <f>(C21/B21)*100-100</f>
        <v>2.127949127169714</v>
      </c>
      <c r="E21" s="9">
        <v>7131574</v>
      </c>
      <c r="F21" s="9">
        <v>7253258</v>
      </c>
      <c r="G21" s="8">
        <f>(F21/E21)*100-100</f>
        <v>1.7062712943874772</v>
      </c>
      <c r="H21" s="9">
        <v>35602015</v>
      </c>
      <c r="I21" s="9">
        <v>31492741</v>
      </c>
      <c r="J21" s="8">
        <f>(I21/H21)*100-100</f>
        <v>-11.542251189995838</v>
      </c>
    </row>
    <row r="22" spans="1:10" x14ac:dyDescent="0.15">
      <c r="A22" s="7" t="s">
        <v>5</v>
      </c>
      <c r="B22" s="6">
        <v>4182</v>
      </c>
      <c r="C22" s="6">
        <v>4739</v>
      </c>
      <c r="D22" s="3">
        <f>(C22/B22)*100-100</f>
        <v>13.318986131037789</v>
      </c>
      <c r="E22" s="6">
        <v>425874</v>
      </c>
      <c r="F22" s="6">
        <v>510460</v>
      </c>
      <c r="G22" s="3">
        <f>(F22/E22)*100-100</f>
        <v>19.861743144685988</v>
      </c>
      <c r="H22" s="6">
        <v>1158833</v>
      </c>
      <c r="I22" s="6">
        <v>1391268</v>
      </c>
      <c r="J22" s="3">
        <f>(I22/H22)*100-100</f>
        <v>20.057678716432832</v>
      </c>
    </row>
    <row r="23" spans="1:10" x14ac:dyDescent="0.15">
      <c r="A23" s="7" t="s">
        <v>4</v>
      </c>
      <c r="B23" s="6">
        <v>15894</v>
      </c>
      <c r="C23" s="6">
        <v>16435</v>
      </c>
      <c r="D23" s="3">
        <f>(C23/B23)*100-100</f>
        <v>3.4038001761671097</v>
      </c>
      <c r="E23" s="6">
        <v>1141424</v>
      </c>
      <c r="F23" s="6">
        <v>1322802</v>
      </c>
      <c r="G23" s="3">
        <f>(F23/E23)*100-100</f>
        <v>15.890501689118167</v>
      </c>
      <c r="H23" s="6">
        <v>4183820</v>
      </c>
      <c r="I23" s="6">
        <v>4558222</v>
      </c>
      <c r="J23" s="3">
        <f>(I23/H23)*100-100</f>
        <v>8.9488075490819341</v>
      </c>
    </row>
    <row r="24" spans="1:10" x14ac:dyDescent="0.15">
      <c r="A24" s="7" t="s">
        <v>3</v>
      </c>
      <c r="B24" s="6">
        <v>42408</v>
      </c>
      <c r="C24" s="6">
        <v>42949</v>
      </c>
      <c r="D24" s="3">
        <f>(C24/B24)*100-100</f>
        <v>1.275702697604217</v>
      </c>
      <c r="E24" s="6">
        <v>3898061</v>
      </c>
      <c r="F24" s="6">
        <v>3504455</v>
      </c>
      <c r="G24" s="3">
        <f>(F24/E24)*100-100</f>
        <v>-10.09748179928431</v>
      </c>
      <c r="H24" s="6">
        <v>20456858</v>
      </c>
      <c r="I24" s="6">
        <v>17542739</v>
      </c>
      <c r="J24" s="3">
        <f>(I24/H24)*100-100</f>
        <v>-14.245193470082256</v>
      </c>
    </row>
    <row r="25" spans="1:10" x14ac:dyDescent="0.15">
      <c r="A25" s="7" t="s">
        <v>2</v>
      </c>
      <c r="B25" s="6">
        <v>12977</v>
      </c>
      <c r="C25" s="6">
        <v>12989</v>
      </c>
      <c r="D25" s="3">
        <f>(C25/B25)*100-100</f>
        <v>9.2471295368738993E-2</v>
      </c>
      <c r="E25" s="6">
        <v>659529</v>
      </c>
      <c r="F25" s="6">
        <v>729358</v>
      </c>
      <c r="G25" s="3">
        <f>(F25/E25)*100-100</f>
        <v>10.587707288079827</v>
      </c>
      <c r="H25" s="6">
        <v>3670133</v>
      </c>
      <c r="I25" s="6">
        <v>3635156</v>
      </c>
      <c r="J25" s="3">
        <f>(I25/H25)*100-100</f>
        <v>-0.9530172339803471</v>
      </c>
    </row>
    <row r="26" spans="1:10" x14ac:dyDescent="0.15">
      <c r="A26" s="7" t="s">
        <v>1</v>
      </c>
      <c r="B26" s="6">
        <v>5368</v>
      </c>
      <c r="C26" s="6">
        <v>5437</v>
      </c>
      <c r="D26" s="3">
        <f>(C26/B26)*100-100</f>
        <v>1.2853949329359153</v>
      </c>
      <c r="E26" s="6">
        <v>1006686</v>
      </c>
      <c r="F26" s="6">
        <v>1186183</v>
      </c>
      <c r="G26" s="3">
        <f>(F26/E26)*100-100</f>
        <v>17.830485374784203</v>
      </c>
      <c r="H26" s="6">
        <v>6132371</v>
      </c>
      <c r="I26" s="6">
        <v>4365356</v>
      </c>
      <c r="J26" s="3">
        <f>(I26/H26)*100-100</f>
        <v>-28.814548239172083</v>
      </c>
    </row>
    <row r="27" spans="1:10" x14ac:dyDescent="0.15">
      <c r="A27" s="7"/>
      <c r="B27" s="11"/>
      <c r="C27" s="11"/>
      <c r="D27" s="8"/>
      <c r="E27" s="11"/>
      <c r="F27" s="11"/>
      <c r="G27" s="8"/>
      <c r="H27" s="11"/>
      <c r="I27" s="11"/>
      <c r="J27" s="8"/>
    </row>
    <row r="28" spans="1:10" x14ac:dyDescent="0.15">
      <c r="A28" s="10" t="s">
        <v>6</v>
      </c>
      <c r="B28" s="9">
        <v>81728</v>
      </c>
      <c r="C28" s="9">
        <v>83093</v>
      </c>
      <c r="D28" s="8">
        <f>(C28/B28)*100-100</f>
        <v>1.6701742364917891</v>
      </c>
      <c r="E28" s="9">
        <v>6076499</v>
      </c>
      <c r="F28" s="9">
        <v>6647694</v>
      </c>
      <c r="G28" s="8">
        <f>(F28/E28)*100-100</f>
        <v>9.4000673743219494</v>
      </c>
      <c r="H28" s="9">
        <v>22440085</v>
      </c>
      <c r="I28" s="9">
        <v>22119592</v>
      </c>
      <c r="J28" s="8">
        <f>(I28/H28)*100-100</f>
        <v>-1.428216515222644</v>
      </c>
    </row>
    <row r="29" spans="1:10" x14ac:dyDescent="0.15">
      <c r="A29" s="7" t="s">
        <v>5</v>
      </c>
      <c r="B29" s="6">
        <v>4838</v>
      </c>
      <c r="C29" s="6">
        <v>5232</v>
      </c>
      <c r="D29" s="3">
        <f>(C29/B29)*100-100</f>
        <v>8.1438610996279408</v>
      </c>
      <c r="E29" s="6">
        <v>331912</v>
      </c>
      <c r="F29" s="6">
        <v>379448</v>
      </c>
      <c r="G29" s="3">
        <f>(F29/E29)*100-100</f>
        <v>14.32186844705825</v>
      </c>
      <c r="H29" s="6">
        <v>915498</v>
      </c>
      <c r="I29" s="6">
        <v>1074862</v>
      </c>
      <c r="J29" s="3">
        <f>(I29/H29)*100-100</f>
        <v>17.407356433329184</v>
      </c>
    </row>
    <row r="30" spans="1:10" x14ac:dyDescent="0.15">
      <c r="A30" s="7" t="s">
        <v>4</v>
      </c>
      <c r="B30" s="6">
        <v>28251</v>
      </c>
      <c r="C30" s="6">
        <v>28575</v>
      </c>
      <c r="D30" s="3">
        <f>(C30/B30)*100-100</f>
        <v>1.1468620579802433</v>
      </c>
      <c r="E30" s="6">
        <v>2130701</v>
      </c>
      <c r="F30" s="6">
        <v>2422207</v>
      </c>
      <c r="G30" s="3">
        <f>(F30/E30)*100-100</f>
        <v>13.681225099157501</v>
      </c>
      <c r="H30" s="6">
        <v>7844792</v>
      </c>
      <c r="I30" s="6">
        <v>8409842</v>
      </c>
      <c r="J30" s="3">
        <f>(I30/H30)*100-100</f>
        <v>7.202867838943348</v>
      </c>
    </row>
    <row r="31" spans="1:10" x14ac:dyDescent="0.15">
      <c r="A31" s="7" t="s">
        <v>3</v>
      </c>
      <c r="B31" s="6">
        <v>31895</v>
      </c>
      <c r="C31" s="6">
        <v>32768</v>
      </c>
      <c r="D31" s="3">
        <f>(C31/B31)*100-100</f>
        <v>2.7371061294873869</v>
      </c>
      <c r="E31" s="6">
        <v>2397545</v>
      </c>
      <c r="F31" s="6">
        <v>2535276</v>
      </c>
      <c r="G31" s="3">
        <f>(F31/E31)*100-100</f>
        <v>5.7446679832912508</v>
      </c>
      <c r="H31" s="6">
        <v>7690931</v>
      </c>
      <c r="I31" s="6">
        <v>7429177</v>
      </c>
      <c r="J31" s="3">
        <f>(I31/H31)*100-100</f>
        <v>-3.4034111084860825</v>
      </c>
    </row>
    <row r="32" spans="1:10" x14ac:dyDescent="0.15">
      <c r="A32" s="7" t="s">
        <v>2</v>
      </c>
      <c r="B32" s="6">
        <v>13868</v>
      </c>
      <c r="C32" s="6">
        <v>13822</v>
      </c>
      <c r="D32" s="3">
        <f>(C32/B32)*100-100</f>
        <v>-0.33169887510815954</v>
      </c>
      <c r="E32" s="6">
        <v>796898</v>
      </c>
      <c r="F32" s="6">
        <v>903090</v>
      </c>
      <c r="G32" s="3">
        <f>(F32/E32)*100-100</f>
        <v>13.325670286536038</v>
      </c>
      <c r="H32" s="6">
        <v>3453313</v>
      </c>
      <c r="I32" s="6">
        <v>3298678</v>
      </c>
      <c r="J32" s="3">
        <f>(I32/H32)*100-100</f>
        <v>-4.4778738562070686</v>
      </c>
    </row>
    <row r="33" spans="1:10" x14ac:dyDescent="0.15">
      <c r="A33" s="5" t="s">
        <v>1</v>
      </c>
      <c r="B33" s="4">
        <v>2876</v>
      </c>
      <c r="C33" s="4">
        <v>2696</v>
      </c>
      <c r="D33" s="3">
        <f>(C33/B33)*100-100</f>
        <v>-6.2586926286509055</v>
      </c>
      <c r="E33" s="4">
        <v>419443</v>
      </c>
      <c r="F33" s="4">
        <v>407673</v>
      </c>
      <c r="G33" s="3">
        <f>(F33/E33)*100-100</f>
        <v>-2.8061023786306976</v>
      </c>
      <c r="H33" s="4">
        <v>2535551</v>
      </c>
      <c r="I33" s="4">
        <v>1907033</v>
      </c>
      <c r="J33" s="3">
        <f>(I33/H33)*100-100</f>
        <v>-24.788221573930088</v>
      </c>
    </row>
    <row r="36" spans="1:10" x14ac:dyDescent="0.15">
      <c r="A36" s="2" t="s">
        <v>0</v>
      </c>
    </row>
  </sheetData>
  <pageMargins left="0.39370078740157483" right="0.39370078740157483" top="0.39370078740157483" bottom="0.39370078740157483" header="0" footer="0"/>
  <pageSetup paperSize="9" orientation="landscape" r:id="rId1"/>
  <headerFooter alignWithMargins="0">
    <oddFooter>&amp;L&amp;7 12/02/2025&amp;RPágina: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2025-02-12T07:58:46Z</dcterms:created>
  <dcterms:modified xsi:type="dcterms:W3CDTF">2025-02-12T07:58:46Z</dcterms:modified>
  <cp:category/>
  <dc:language/>
</cp:coreProperties>
</file>