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C8" i="1"/>
  <x:c r="F8" i="1"/>
  <x:c r="I8" i="1"/>
  <x:c r="C9" i="1"/>
  <x:c r="F9" i="1"/>
  <x:c r="I9" i="1"/>
  <x:c r="C10" i="1"/>
  <x:c r="F10" i="1"/>
  <x:c r="I10" i="1"/>
  <x:c r="C11" i="1"/>
  <x:c r="F11" i="1"/>
  <x:c r="I11" i="1"/>
  <x:c r="C12" i="1"/>
  <x:c r="F12" i="1"/>
  <x:c r="I12" i="1"/>
  <x:c r="C13" i="1"/>
  <x:c r="F13" i="1"/>
  <x:c r="I13" i="1"/>
  <x:c r="C14" i="1"/>
  <x:c r="F14" i="1"/>
  <x:c r="I14" i="1"/>
  <x:c r="C15" i="1"/>
  <x:c r="F15" i="1"/>
  <x:c r="I15" i="1"/>
  <x:c r="C16" i="1"/>
  <x:c r="F16" i="1"/>
  <x:c r="I16" i="1"/>
  <x:c r="C17" i="1"/>
  <x:c r="F17" i="1"/>
  <x:c r="I17" i="1"/>
  <x:c r="C18" i="1"/>
  <x:c r="F18" i="1"/>
  <x:c r="I18" i="1"/>
</x:calcChain>
</file>

<file path=xl/sharedStrings.xml><?xml version="1.0" encoding="utf-8"?>
<x:sst xmlns:x="http://schemas.openxmlformats.org/spreadsheetml/2006/main" count="20" uniqueCount="20">
  <x:si>
    <x:t>Main variables of the Professional activities and auxiliary services sector of the Basque Country by activity group (Thousands of euros). 2023</x:t>
  </x:si>
  <x:si>
    <x:t>Establishments</x:t>
  </x:si>
  <x:si>
    <x:t>Personnel employed</x:t>
  </x:si>
  <x:si>
    <x:t>Turnover</x:t>
  </x:si>
  <x:si>
    <x:t>Value</x:t>
  </x:si>
  <x:si>
    <x:t>% over total</x:t>
  </x:si>
  <x:si>
    <x:t>Annual variation (%)</x:t>
  </x:si>
  <x:si>
    <x:t>Professional activities and auxiliary services</x:t>
  </x:si>
  <x:si>
    <x:t xml:space="preserve">   Professional, scientific and technical activities</x:t>
  </x:si>
  <x:si>
    <x:t xml:space="preserve">     - - Legal and accounting activities</x:t>
  </x:si>
  <x:si>
    <x:t xml:space="preserve">     - - Architectural and engineering services</x:t>
  </x:si>
  <x:si>
    <x:t xml:space="preserve">     - Research and development</x:t>
  </x:si>
  <x:si>
    <x:t xml:space="preserve">     - Advertising and market research</x:t>
  </x:si>
  <x:si>
    <x:t xml:space="preserve">     - Other professiona activities</x:t>
  </x:si>
  <x:si>
    <x:t xml:space="preserve">   Administrative activities and auxiliary services</x:t>
  </x:si>
  <x:si>
    <x:t xml:space="preserve">     - Rental and leasing activities</x:t>
  </x:si>
  <x:si>
    <x:t xml:space="preserve">     - - Employment related activities</x:t>
  </x:si>
  <x:si>
    <x:t xml:space="preserve">     - Travel agencies</x:t>
  </x:si>
  <x:si>
    <x:t xml:space="preserve">     - Other service activities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</x:si>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</x:sst>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4" xfId="0" applyFont="1" applyBorder="1"/>
    <x:xf numFmtId="164" fontId="1" fillId="0" borderId="5" xfId="0" applyNumberFormat="1" applyFont="1" applyBorder="1" applyAlignment="1">
      <x:alignment horizontal="right"/>
    </x:xf>
    <x:xf numFmtId="164" fontId="3" fillId="0" borderId="5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4" xfId="0" applyFont="1" applyBorder="1"/>
    <x:xf numFmtId="0" fontId="3" fillId="0" borderId="0" xfId="0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1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0.140625" style="23" customWidth="1"/>
    <x:col min="2" max="2" width="10.570312" style="23" customWidth="1"/>
    <x:col min="3" max="3" width="10.855469" style="23" customWidth="1"/>
    <x:col min="4" max="16384" width="11.425781" style="23" customWidth="1"/>
  </x:cols>
  <x:sheetData>
    <x:row r="1" spans="1:10" s="0" customFormat="1" ht="27" customHeight="1" x14ac:dyDescent="0.15">
      <x:c r="A1" s="0" t="s"/>
      <x:c r="B1" s="0" t="s"/>
      <x:c r="C1" s="0" t="s"/>
    </x:row>
    <x:row r="2" spans="1:10" ht="12" customHeight="1" x14ac:dyDescent="0.2">
      <x:c r="A2" s="25" t="s">
        <x:v>0</x:v>
      </x:c>
    </x:row>
    <x:row r="3" spans="1:10" ht="12" customHeight="1" x14ac:dyDescent="0.15">
      <x:c r="A3" s="26" t="s"/>
    </x:row>
    <x:row r="5" spans="1:10" ht="12" customHeight="1" x14ac:dyDescent="0.15">
      <x:c r="A5" s="19" t="s"/>
      <x:c r="B5" s="20" t="s">
        <x:v>1</x:v>
      </x:c>
      <x:c r="C5" s="20" t="s"/>
      <x:c r="D5" s="20" t="s"/>
      <x:c r="E5" s="20" t="s">
        <x:v>2</x:v>
      </x:c>
      <x:c r="F5" s="20" t="s"/>
      <x:c r="G5" s="20" t="s"/>
      <x:c r="H5" s="20" t="s">
        <x:v>3</x:v>
      </x:c>
      <x:c r="I5" s="20" t="s"/>
      <x:c r="J5" s="20" t="s"/>
    </x:row>
    <x:row r="6" spans="1:10" ht="32.25" customHeight="1" x14ac:dyDescent="0.15">
      <x:c r="A6" s="19" t="s"/>
      <x:c r="B6" s="18" t="s">
        <x:v>4</x:v>
      </x:c>
      <x:c r="C6" s="17" t="s">
        <x:v>5</x:v>
      </x:c>
      <x:c r="D6" s="17" t="s">
        <x:v>6</x:v>
      </x:c>
      <x:c r="E6" s="18" t="s">
        <x:v>4</x:v>
      </x:c>
      <x:c r="F6" s="17" t="s">
        <x:v>5</x:v>
      </x:c>
      <x:c r="G6" s="17" t="s">
        <x:v>6</x:v>
      </x:c>
      <x:c r="H6" s="18" t="s">
        <x:v>4</x:v>
      </x:c>
      <x:c r="I6" s="17" t="s">
        <x:v>5</x:v>
      </x:c>
      <x:c r="J6" s="17" t="s">
        <x:v>6</x:v>
      </x:c>
    </x:row>
    <x:row r="7" spans="1:10" s="24" customFormat="1" ht="12" customHeight="1" x14ac:dyDescent="0.15">
      <x:c r="A7" s="16" t="s">
        <x:v>7</x:v>
      </x:c>
      <x:c r="B7" s="27" t="n">
        <x:v>27373</x:v>
      </x:c>
      <x:c r="C7" s="28" t="n">
        <x:v>100</x:v>
      </x:c>
      <x:c r="D7" s="28" t="n">
        <x:v>1.7</x:v>
      </x:c>
      <x:c r="E7" s="27" t="n">
        <x:v>134588</x:v>
      </x:c>
      <x:c r="F7" s="28" t="n">
        <x:v>100</x:v>
      </x:c>
      <x:c r="G7" s="11" t="n">
        <x:v>2.22158085415037</x:v>
      </x:c>
      <x:c r="H7" s="27" t="n">
        <x:v>11335908</x:v>
      </x:c>
      <x:c r="I7" s="28" t="n">
        <x:v>100</x:v>
      </x:c>
      <x:c r="J7" s="11" t="n">
        <x:v>9.08032778635094</x:v>
      </x:c>
    </x:row>
    <x:row r="8" spans="1:10" ht="12" customHeight="1" x14ac:dyDescent="0.15">
      <x:c r="A8" s="14" t="s">
        <x:v>8</x:v>
      </x:c>
      <x:c r="B8" s="27" t="n">
        <x:v>21443</x:v>
      </x:c>
      <x:c r="C8" s="28">
        <x:f>B8*100/B7</x:f>
      </x:c>
      <x:c r="D8" s="28" t="n">
        <x:v>1.7</x:v>
      </x:c>
      <x:c r="E8" s="27" t="n">
        <x:v>65607</x:v>
      </x:c>
      <x:c r="F8" s="28">
        <x:f>E8*100/E7</x:f>
      </x:c>
      <x:c r="G8" s="11" t="n">
        <x:v>1.64221420050505</x:v>
      </x:c>
      <x:c r="H8" s="27" t="n">
        <x:v>7679561</x:v>
      </x:c>
      <x:c r="I8" s="28">
        <x:f>H8*100/H7</x:f>
      </x:c>
      <x:c r="J8" s="11" t="n">
        <x:v>8.45996546313005</x:v>
      </x:c>
    </x:row>
    <x:row r="9" spans="1:10" ht="12" customHeight="1" x14ac:dyDescent="0.15">
      <x:c r="A9" s="9" t="s">
        <x:v>9</x:v>
      </x:c>
      <x:c r="B9" s="29" t="n">
        <x:v>10253</x:v>
      </x:c>
      <x:c r="C9" s="30">
        <x:f>B9*100/B$8</x:f>
      </x:c>
      <x:c r="D9" s="30" t="n">
        <x:v>0.352353919937357</x:v>
      </x:c>
      <x:c r="E9" s="29" t="n">
        <x:v>26475</x:v>
      </x:c>
      <x:c r="F9" s="30">
        <x:f>E9*100/E$8</x:f>
      </x:c>
      <x:c r="G9" s="10" t="n">
        <x:v>1.87394181930122</x:v>
      </x:c>
      <x:c r="H9" s="29" t="n">
        <x:v>3566114</x:v>
      </x:c>
      <x:c r="I9" s="30">
        <x:f>H9*100/H$8</x:f>
      </x:c>
      <x:c r="J9" s="10" t="n">
        <x:v>8.96257258337539</x:v>
      </x:c>
    </x:row>
    <x:row r="10" spans="1:10" ht="12" customHeight="1" x14ac:dyDescent="0.15">
      <x:c r="A10" s="9" t="s">
        <x:v>10</x:v>
      </x:c>
      <x:c r="B10" s="29" t="n">
        <x:v>5394</x:v>
      </x:c>
      <x:c r="C10" s="30">
        <x:f>B10*100/B$8</x:f>
      </x:c>
      <x:c r="D10" s="30" t="n">
        <x:v>1.37192257094532</x:v>
      </x:c>
      <x:c r="E10" s="29" t="n">
        <x:v>19049</x:v>
      </x:c>
      <x:c r="F10" s="30">
        <x:f>E10*100/E$8</x:f>
      </x:c>
      <x:c r="G10" s="10" t="n">
        <x:v>2.43049954293703</x:v>
      </x:c>
      <x:c r="H10" s="29" t="n">
        <x:v>2490562</x:v>
      </x:c>
      <x:c r="I10" s="30">
        <x:f>H10*100/H$8</x:f>
      </x:c>
      <x:c r="J10" s="10" t="n">
        <x:v>3.98750093421498</x:v>
      </x:c>
    </x:row>
    <x:row r="11" spans="1:10" ht="12" customHeight="1" x14ac:dyDescent="0.15">
      <x:c r="A11" s="9" t="s">
        <x:v>11</x:v>
      </x:c>
      <x:c r="B11" s="29" t="n">
        <x:v>455</x:v>
      </x:c>
      <x:c r="C11" s="30">
        <x:f>B11*100/B$8</x:f>
      </x:c>
      <x:c r="D11" s="30" t="n">
        <x:v>4.83870967741936</x:v>
      </x:c>
      <x:c r="E11" s="29" t="n">
        <x:v>8851</x:v>
      </x:c>
      <x:c r="F11" s="30">
        <x:f>E11*100/E$8</x:f>
      </x:c>
      <x:c r="G11" s="10" t="n">
        <x:v>-0.706753421584025</x:v>
      </x:c>
      <x:c r="H11" s="29" t="n">
        <x:v>689537</x:v>
      </x:c>
      <x:c r="I11" s="30">
        <x:f>H11*100/H$8</x:f>
      </x:c>
      <x:c r="J11" s="10" t="n">
        <x:v>23.1298481450265</x:v>
      </x:c>
    </x:row>
    <x:row r="12" spans="1:10" ht="12" customHeight="1" x14ac:dyDescent="0.15">
      <x:c r="A12" s="9" t="s">
        <x:v>12</x:v>
      </x:c>
      <x:c r="B12" s="29" t="n">
        <x:v>1396</x:v>
      </x:c>
      <x:c r="C12" s="30">
        <x:f>B12*100/B$8</x:f>
      </x:c>
      <x:c r="D12" s="30" t="n">
        <x:v>3.48406226834692</x:v>
      </x:c>
      <x:c r="E12" s="29" t="n">
        <x:v>3927</x:v>
      </x:c>
      <x:c r="F12" s="30">
        <x:f>E12*100/E$8</x:f>
      </x:c>
      <x:c r="G12" s="10" t="n">
        <x:v>1.44665461121157</x:v>
      </x:c>
      <x:c r="H12" s="29" t="n">
        <x:v>375355</x:v>
      </x:c>
      <x:c r="I12" s="30">
        <x:f>H12*100/H$8</x:f>
      </x:c>
      <x:c r="J12" s="10" t="n">
        <x:v>6.5329499882215</x:v>
      </x:c>
    </x:row>
    <x:row r="13" spans="1:10" ht="12" customHeight="1" x14ac:dyDescent="0.15">
      <x:c r="A13" s="9" t="s">
        <x:v>13</x:v>
      </x:c>
      <x:c r="B13" s="29" t="n">
        <x:v>3945</x:v>
      </x:c>
      <x:c r="C13" s="30">
        <x:f>B13*100/B$8</x:f>
      </x:c>
      <x:c r="D13" s="30" t="n">
        <x:v>4.80871413390011</x:v>
      </x:c>
      <x:c r="E13" s="29" t="n">
        <x:v>7305</x:v>
      </x:c>
      <x:c r="F13" s="30">
        <x:f>E13*100/E$8</x:f>
      </x:c>
      <x:c r="G13" s="10" t="n">
        <x:v>1.78347498954994</x:v>
      </x:c>
      <x:c r="H13" s="29" t="n">
        <x:v>557993</x:v>
      </x:c>
      <x:c r="I13" s="30">
        <x:f>H13*100/H$8</x:f>
      </x:c>
      <x:c r="J13" s="10" t="n">
        <x:v>11.5189754515276</x:v>
      </x:c>
    </x:row>
    <x:row r="14" spans="1:10" ht="12" customHeight="1" x14ac:dyDescent="0.15">
      <x:c r="A14" s="14" t="s">
        <x:v>14</x:v>
      </x:c>
      <x:c r="B14" s="27" t="n">
        <x:v>5930</x:v>
      </x:c>
      <x:c r="C14" s="28">
        <x:f>B14*100/B7</x:f>
      </x:c>
      <x:c r="D14" s="28" t="n">
        <x:v>1.52371169320323</x:v>
      </x:c>
      <x:c r="E14" s="27" t="n">
        <x:v>68981</x:v>
      </x:c>
      <x:c r="F14" s="28">
        <x:f>E14*100/E7</x:f>
      </x:c>
      <x:c r="G14" s="11" t="n">
        <x:v>2.77877108290124</x:v>
      </x:c>
      <x:c r="H14" s="27" t="n">
        <x:v>3656347</x:v>
      </x:c>
      <x:c r="I14" s="28">
        <x:f>H14*100/H7</x:f>
      </x:c>
      <x:c r="J14" s="11" t="n">
        <x:v>10.4066844057508</x:v>
      </x:c>
    </x:row>
    <x:row r="15" spans="1:10" ht="12" customHeight="1" x14ac:dyDescent="0.15">
      <x:c r="A15" s="9" t="s">
        <x:v>15</x:v>
      </x:c>
      <x:c r="B15" s="29" t="n">
        <x:v>590</x:v>
      </x:c>
      <x:c r="C15" s="30">
        <x:f>B15*100/B$14</x:f>
      </x:c>
      <x:c r="D15" s="30" t="n">
        <x:v>-1.17252931323283</x:v>
      </x:c>
      <x:c r="E15" s="29" t="n">
        <x:v>2522</x:v>
      </x:c>
      <x:c r="F15" s="30">
        <x:f>E15*100/E$14</x:f>
      </x:c>
      <x:c r="G15" s="10" t="n">
        <x:v>-2.09627329192547</x:v>
      </x:c>
      <x:c r="H15" s="29" t="n">
        <x:v>531395</x:v>
      </x:c>
      <x:c r="I15" s="30">
        <x:f>H15*100/H$14</x:f>
      </x:c>
      <x:c r="J15" s="10" t="n">
        <x:v>14.2772658358512</x:v>
      </x:c>
    </x:row>
    <x:row r="16" spans="1:10" ht="12" customHeight="1" x14ac:dyDescent="0.15">
      <x:c r="A16" s="9" t="s">
        <x:v>16</x:v>
      </x:c>
      <x:c r="B16" s="29" t="n">
        <x:v>240</x:v>
      </x:c>
      <x:c r="C16" s="30">
        <x:f>B16*100/B$14</x:f>
      </x:c>
      <x:c r="D16" s="30" t="n">
        <x:v>3.44827586206897</x:v>
      </x:c>
      <x:c r="E16" s="29" t="n">
        <x:v>10710</x:v>
      </x:c>
      <x:c r="F16" s="30">
        <x:f>E16*100/E$14</x:f>
      </x:c>
      <x:c r="G16" s="10" t="n">
        <x:v>11.365290631174</x:v>
      </x:c>
      <x:c r="H16" s="29" t="n">
        <x:v>408614</x:v>
      </x:c>
      <x:c r="I16" s="30">
        <x:f>H16*100/H$14</x:f>
      </x:c>
      <x:c r="J16" s="10" t="n">
        <x:v>7.11254295757848</x:v>
      </x:c>
    </x:row>
    <x:row r="17" spans="1:10" ht="12" customHeight="1" x14ac:dyDescent="0.15">
      <x:c r="A17" s="9" t="s">
        <x:v>17</x:v>
      </x:c>
      <x:c r="B17" s="29" t="n">
        <x:v>752</x:v>
      </x:c>
      <x:c r="C17" s="30">
        <x:f>B17*100/B$14</x:f>
      </x:c>
      <x:c r="D17" s="30" t="n">
        <x:v>4.88145048814505</x:v>
      </x:c>
      <x:c r="E17" s="29" t="n">
        <x:v>1892</x:v>
      </x:c>
      <x:c r="F17" s="30">
        <x:f>E17*100/E$14</x:f>
      </x:c>
      <x:c r="G17" s="3" t="n">
        <x:v>2.71444082519001</x:v>
      </x:c>
      <x:c r="H17" s="5" t="n">
        <x:v>500017</x:v>
      </x:c>
      <x:c r="I17" s="30">
        <x:f>H17*100/H$14</x:f>
      </x:c>
      <x:c r="J17" s="3" t="n">
        <x:v>34.9413295047282</x:v>
      </x:c>
    </x:row>
    <x:row r="18" spans="1:10" ht="12" customHeight="1" x14ac:dyDescent="0.15">
      <x:c r="A18" s="6" t="s">
        <x:v>18</x:v>
      </x:c>
      <x:c r="B18" s="5" t="n">
        <x:v>4348</x:v>
      </x:c>
      <x:c r="C18" s="4">
        <x:f>B18*100/B$14</x:f>
      </x:c>
      <x:c r="D18" s="4" t="n">
        <x:v>1.23399301513388</x:v>
      </x:c>
      <x:c r="E18" s="5" t="n">
        <x:v>53857</x:v>
      </x:c>
      <x:c r="F18" s="4">
        <x:f>E18*100/E$14</x:f>
      </x:c>
      <x:c r="G18" s="3" t="n">
        <x:v>1.46191669335543</x:v>
      </x:c>
      <x:c r="H18" s="5" t="n">
        <x:v>2216321</x:v>
      </x:c>
      <x:c r="I18" s="4">
        <x:f>H18*100/H$14</x:f>
      </x:c>
      <x:c r="J18" s="3" t="n">
        <x:v>5.80724101747381</x:v>
      </x:c>
    </x:row>
    <x:row r="21" spans="1:10" ht="12" customHeight="1" x14ac:dyDescent="0.15">
      <x:c r="A21" s="31" t="s">
        <x:v>19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the Professional activities and auxiliary services sector of the Basque Country by activity group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2025-05-13T08:56:20.0000000Z</dcterms:modified>
  <category/>
  <dc:language/>
  <contentStatus/>
</coreProperties>
</file>